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icinska\Desktop\"/>
    </mc:Choice>
  </mc:AlternateContent>
  <xr:revisionPtr revIDLastSave="0" documentId="13_ncr:1_{59AE06CE-74B9-4653-8F23-AC73DAF5EF7B}" xr6:coauthVersionLast="37" xr6:coauthVersionMax="37" xr10:uidLastSave="{00000000-0000-0000-0000-000000000000}"/>
  <bookViews>
    <workbookView xWindow="0" yWindow="0" windowWidth="24240" windowHeight="11610" activeTab="3" xr2:uid="{00000000-000D-0000-FFFF-FFFF00000000}"/>
  </bookViews>
  <sheets>
    <sheet name="REGISTR_ŘIDIČŮ" sheetId="1" r:id="rId1"/>
    <sheet name="ZKUŠEBNÍ_KOMISAŘ" sheetId="2" r:id="rId2"/>
    <sheet name="SILNIČNÍ_DOPRAVA" sheetId="3" r:id="rId3"/>
    <sheet name="REGISTR_VOZIDEL" sheetId="4" r:id="rId4"/>
    <sheet name="PŘESTUPKY" sheetId="5" r:id="rId5"/>
    <sheet name="ŽIVNOSTENSKÝ_ÚŘAD" sheetId="6" r:id="rId6"/>
  </sheets>
  <calcPr calcId="162913"/>
  <fileRecoveryPr autoRecover="0"/>
</workbook>
</file>

<file path=xl/calcChain.xml><?xml version="1.0" encoding="utf-8"?>
<calcChain xmlns="http://schemas.openxmlformats.org/spreadsheetml/2006/main">
  <c r="D32" i="6" l="1"/>
  <c r="E32" i="6"/>
  <c r="C32" i="6"/>
  <c r="D23" i="6"/>
  <c r="E23" i="6"/>
  <c r="C23" i="6"/>
  <c r="D16" i="5"/>
  <c r="E16" i="5"/>
  <c r="C16" i="5"/>
  <c r="C27" i="4"/>
  <c r="D27" i="4"/>
  <c r="B27" i="4"/>
  <c r="D25" i="3"/>
  <c r="E25" i="3"/>
  <c r="C25" i="3"/>
  <c r="D19" i="2"/>
  <c r="E19" i="2"/>
  <c r="C19" i="2"/>
  <c r="D31" i="1"/>
  <c r="E31" i="1"/>
  <c r="C31" i="1"/>
</calcChain>
</file>

<file path=xl/sharedStrings.xml><?xml version="1.0" encoding="utf-8"?>
<sst xmlns="http://schemas.openxmlformats.org/spreadsheetml/2006/main" count="78" uniqueCount="71">
  <si>
    <t>REGISTR ŘIDIČŮ</t>
  </si>
  <si>
    <t>POČET VYDANÝCH ŘP</t>
  </si>
  <si>
    <t>POČET UDĚLENÝCH ŘO + ROZŠÍŘENÍ ŘO</t>
  </si>
  <si>
    <t>POČET VYDANÝCH MEZINÁRODNÍCH ŘP (ŽENEVA)</t>
  </si>
  <si>
    <t>POČET VYDANÝCH MEZINÁRODNÍCH ŘP (VÍDEŇ)</t>
  </si>
  <si>
    <t>POČET NOVÝCH ZAEVIDOVANÝCH PROFFESNÍCH ZPŮSOBILOSTÍ ŘIDIČE</t>
  </si>
  <si>
    <t>POČET ŘP VYDANÝCH VÝMĚNOU ZA CIZOZEMSKÝ ŘP</t>
  </si>
  <si>
    <t>POČET VYDANÝCH POTVRZENÍ O ZTRÁTĚ, ODCIZENÍ ŘP</t>
  </si>
  <si>
    <t>POČET VYDANÝCH KARET ŘIDIČE DO DIGITÁLNÍHO TACHOGRAFU</t>
  </si>
  <si>
    <t>POČET VYDANÝCH KARET VOZIDLA DO DIGITÁLNÍHO TACHOGRAFU</t>
  </si>
  <si>
    <t>VÝDEJ DAT Z REGISTRU ŘIDIČŮ /VÝPIS Z BODOVÉHO HODNOCENÍ</t>
  </si>
  <si>
    <t>VÝDEJ DAT Z REGISTRU ŘIDIČŮ /VÝPIS Z EKŘ</t>
  </si>
  <si>
    <t>POČET VRÁCENÝCH ŘO</t>
  </si>
  <si>
    <t>SPRÁVNÍ ŘÍZENÍ - ŘÍZENÍ O ODNĚTÍ ŘO Z DŮVODU ZDRAVOTNÍ ZPŮSOBILOSTI</t>
  </si>
  <si>
    <t>SPRÁVNÍ ŘÍZENÍ - ŘÍZENÍ O ODNĚTÍ ŘO Z DŮVODU ODBORNÉ ZPŮSOBILOSTI</t>
  </si>
  <si>
    <t>SPRÁVNÍ ŘÍZENÍ - ŘÍZENÍ O ZADRŽENÍ ŘO</t>
  </si>
  <si>
    <t>SPRÁVNÍ ŘÍZENÍ - NÁMITKY</t>
  </si>
  <si>
    <t>ZKUŠEBNÍ KOMISAŘ</t>
  </si>
  <si>
    <t>SPRÁVNÍ ŘÍZENÍ NA ÚSEKU AUTOŠKOL</t>
  </si>
  <si>
    <t>ZKOUŠKY Z ODBORNÉ ZPŮSOBILOSTI K ZÍSKÁNÍ ŘIDIČSKÉHO OPRÁVNĚNÍ</t>
  </si>
  <si>
    <t xml:space="preserve">                        POČET OPAKOVANÝCH ZKOUŠEK</t>
  </si>
  <si>
    <t>ZKOUŠKY Z ODBORNÉ PŮSOBILOSTI (VYBODOVANÍ ŘIDIČI; PO ZŘMV)</t>
  </si>
  <si>
    <t>REGISTR VOZIDEL</t>
  </si>
  <si>
    <t>POČET PROVEDENÝCH ZMĚN V CRV ( BARVA, TZ, KOLA, LPG ATD… )</t>
  </si>
  <si>
    <t>ZMĚNA VLASTNÍKA ( UKONČENÍ LS )</t>
  </si>
  <si>
    <t>VYŘAZENÍ VOZIDLA Z PROVOZU</t>
  </si>
  <si>
    <t>ZÁNIK VOZIDLA Z PROVOZU</t>
  </si>
  <si>
    <t>VYSTAVENÍ DUPLIKÁTŮ A DRUHOPISŮ TECHNICKÝCH PRŮKAZŮ I, II</t>
  </si>
  <si>
    <t>VÝDEJ DAT Z REGISTRU VOZIDEL</t>
  </si>
  <si>
    <t>VÝVOZ VOZIDEL DO ZAHRANIČÍ</t>
  </si>
  <si>
    <t>VÝMĚNA REGISTRAČNÍCH ZNAČEK</t>
  </si>
  <si>
    <t>SPRÁVNÍ ŘÍZENÍ -  SCHVÁLENÍ TECHN. ZPŮSOBIL. PŘESTAV. NEBO JEDNOTLIVĚ VYR. VOZ</t>
  </si>
  <si>
    <t>PŘESTUPKY V DOPRAVĚ</t>
  </si>
  <si>
    <t>SPRÁVNÍ ŘÍZENÍ - UPUŠTĚNÍ OD ZÁKAZU ŘÍZENÍ MOTOROVÝCH VOZIDEL</t>
  </si>
  <si>
    <t>OBECNÍ ŽIVNOSTENSKÝ ÚŘAD</t>
  </si>
  <si>
    <t>REGISTRACE</t>
  </si>
  <si>
    <t>POČET PODNIKATELŮ, KTERÝM VZNIKLO NOVÉ ŽIVNOSTENSKÉ OPRÁVNĚNÍ v ORP KO</t>
  </si>
  <si>
    <t>POČET VÝPISŮ Z ŽR JAKO PRŮKAZ ŽIVNOST. OPRÁVNĚNÍ</t>
  </si>
  <si>
    <t>ROZHODNUTÍ O UDĚLENÍ KONCESE</t>
  </si>
  <si>
    <t>ROZHODNUTÍ O ZRUŠENÍ ŽO</t>
  </si>
  <si>
    <t>KONTROLY</t>
  </si>
  <si>
    <t>POČET PODNĚTŮ A STÍŽNOSTÍ NA PODNIKATELE</t>
  </si>
  <si>
    <t>POČET VYJÁDŘENÍ KE STAVEBNÍM ŘÍZENÍM</t>
  </si>
  <si>
    <t>POČET PROVEDENÝCH KONTROL (FO + PO)</t>
  </si>
  <si>
    <t>POČET SPRÁVNÍCH ŘÍZENÍ</t>
  </si>
  <si>
    <t>KONTROLNÍ AKCE S ČOI A JINÝMI ORGÁNY</t>
  </si>
  <si>
    <t>POČET PROVEDENÝCH MÍSTNÍCH ŠETŘENÍ</t>
  </si>
  <si>
    <t>DOPRAVNÍHO ZNAČENÍ - POČET VYDANÝCH STANOVENÍ MÍSTNÍ ÚPRAVY  (TDZ)</t>
  </si>
  <si>
    <t>SPRÁVNÍ ŘÍZENÍ - PŘESTUPKY V DOPRAVĚ</t>
  </si>
  <si>
    <t>SPRÁVNÍ ŘÍZENÍ - NEVYHOVĚNÍ ŽÁDOSTI O UDĚLENÍ ŘO</t>
  </si>
  <si>
    <t>ZMĚNA VLASTNÍKA A PROVOZOVATELE; dědictví</t>
  </si>
  <si>
    <t>SPRÁVNÍ ŘÍZENÍ -  SCHVÁLENÍ TECHN. ZPŮSOBIL.  JEDNOTLIVĚ DOVEZENÉHO. VOZIDLA</t>
  </si>
  <si>
    <t>ROZHODNUTÍ O SKUTEČNOSTI, ŽE ŽO NEVZNIKLO</t>
  </si>
  <si>
    <t>ROZHODNUTÍ O ZMĚNĚ KONCESE</t>
  </si>
  <si>
    <t>POTVRZENÍ O NEEXISTENCI SUBJEKTU</t>
  </si>
  <si>
    <t>ROZHODNUTÍ O SCHVÁLENÍ ODPOVĚDNÉHO ZÁSTUPCE</t>
  </si>
  <si>
    <t>CELKEM</t>
  </si>
  <si>
    <t>SILNIČNÍ DOPRAVA; SILNIČNÍ SPRÁVNÍ ÚŘAD</t>
  </si>
  <si>
    <t>DOPRAVCE - NOVÉ OPRÁVNĚNÍ</t>
  </si>
  <si>
    <t>ŘIDIČ - NOVÉ OPRÁVNĚNÍ</t>
  </si>
  <si>
    <t>POČET SCHVÁLENÝCH LICENCÍ</t>
  </si>
  <si>
    <t>SCHVÁLENÍ JÍZDNÍCH ŘÁDŮ</t>
  </si>
  <si>
    <t>POČET VYJÁDŘENÍ JINÝM ORP</t>
  </si>
  <si>
    <t>VYJÁDŘENÍ  K BUS ZASTÁVCE</t>
  </si>
  <si>
    <t>POČET VYDANÝCH STANOVENÍ PŘECHODNÉ ÚPRAVY (PDZ)</t>
  </si>
  <si>
    <t>ZVLÁŠTNÍ UŽÍVÁNÍ</t>
  </si>
  <si>
    <t>SJEZDY</t>
  </si>
  <si>
    <t>UZAVÍRKY; OBJÍŽĎKY</t>
  </si>
  <si>
    <t>SPRÁVNÍ ŘÍZENÍ -  ZVLÁŠTNÍ REGISTRAČNÍ ZNAČKY</t>
  </si>
  <si>
    <t xml:space="preserve">PRVNÍ REGISTRACE NOVÉHO VOZIDLA OD 1.7.2012 do 31.12.2012 </t>
  </si>
  <si>
    <r>
      <rPr>
        <b/>
        <sz val="11"/>
        <color rgb="FF000000"/>
        <rFont val="Calibri"/>
        <family val="2"/>
        <charset val="238"/>
      </rPr>
      <t>Pozn</t>
    </r>
    <r>
      <rPr>
        <sz val="11"/>
        <color rgb="FF000000"/>
        <rFont val="Calibri"/>
        <family val="2"/>
        <charset val="238"/>
      </rPr>
      <t>:  Statistiku správních řízení  provedených registrem vozidel za období 1.1.2012 - 30.6.2012 nelze z technických důvodů poskytnout, neboť došlo ke změně uživatelské aplikace. Nová aplikace poskytuje statistická data od 1.7.2012, proto jsou žadateli poskynuty statistické údaje za rok 2012 pouze od 1.7.2012 - 31.12.2012.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</si>
</sst>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28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  <fill>
      <patternFill patternType="solid">
        <fgColor rgb="FF8DB4E2"/>
        <bgColor rgb="FF8DB4E2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rgb="FFEEECE1"/>
        <bgColor rgb="FFEEECE1"/>
      </patternFill>
    </fill>
    <fill>
      <patternFill patternType="solid">
        <fgColor rgb="FFCCCCFF"/>
        <bgColor rgb="FFCCCCFF"/>
      </patternFill>
    </fill>
  </fills>
  <borders count="48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3" xfId="0" applyFont="1" applyFill="1" applyBorder="1"/>
    <xf numFmtId="0" fontId="7" fillId="0" borderId="0" xfId="0" applyFont="1"/>
    <xf numFmtId="0" fontId="5" fillId="3" borderId="7" xfId="0" applyFont="1" applyFill="1" applyBorder="1"/>
    <xf numFmtId="0" fontId="8" fillId="0" borderId="0" xfId="0" applyFont="1"/>
    <xf numFmtId="0" fontId="5" fillId="0" borderId="10" xfId="0" applyFont="1" applyFill="1" applyBorder="1"/>
    <xf numFmtId="0" fontId="5" fillId="0" borderId="0" xfId="0" applyFont="1" applyFill="1"/>
    <xf numFmtId="0" fontId="5" fillId="4" borderId="3" xfId="0" applyFont="1" applyFill="1" applyBorder="1"/>
    <xf numFmtId="0" fontId="5" fillId="6" borderId="11" xfId="0" applyFont="1" applyFill="1" applyBorder="1"/>
    <xf numFmtId="0" fontId="5" fillId="6" borderId="3" xfId="0" applyFont="1" applyFill="1" applyBorder="1"/>
    <xf numFmtId="0" fontId="5" fillId="6" borderId="13" xfId="0" applyFont="1" applyFill="1" applyBorder="1"/>
    <xf numFmtId="0" fontId="5" fillId="6" borderId="3" xfId="0" applyFont="1" applyFill="1" applyBorder="1" applyAlignment="1">
      <alignment shrinkToFit="1"/>
    </xf>
    <xf numFmtId="0" fontId="5" fillId="7" borderId="14" xfId="0" applyFont="1" applyFill="1" applyBorder="1"/>
    <xf numFmtId="0" fontId="5" fillId="7" borderId="9" xfId="0" applyFont="1" applyFill="1" applyBorder="1"/>
    <xf numFmtId="0" fontId="5" fillId="8" borderId="7" xfId="0" applyFont="1" applyFill="1" applyBorder="1"/>
    <xf numFmtId="0" fontId="6" fillId="0" borderId="18" xfId="0" applyFont="1" applyBorder="1"/>
    <xf numFmtId="0" fontId="5" fillId="8" borderId="14" xfId="0" applyFont="1" applyFill="1" applyBorder="1"/>
    <xf numFmtId="0" fontId="5" fillId="8" borderId="3" xfId="0" applyFont="1" applyFill="1" applyBorder="1"/>
    <xf numFmtId="0" fontId="9" fillId="0" borderId="0" xfId="0" applyFont="1" applyFill="1" applyAlignment="1">
      <alignment horizontal="center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5" fillId="4" borderId="14" xfId="0" applyFont="1" applyFill="1" applyBorder="1"/>
    <xf numFmtId="0" fontId="5" fillId="4" borderId="20" xfId="0" applyFont="1" applyFill="1" applyBorder="1"/>
    <xf numFmtId="0" fontId="6" fillId="0" borderId="21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5" fillId="8" borderId="20" xfId="0" applyFont="1" applyFill="1" applyBorder="1"/>
    <xf numFmtId="0" fontId="5" fillId="3" borderId="20" xfId="0" applyFont="1" applyFill="1" applyBorder="1"/>
    <xf numFmtId="0" fontId="6" fillId="0" borderId="12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5" fillId="0" borderId="0" xfId="0" applyFont="1" applyFill="1" applyBorder="1"/>
    <xf numFmtId="0" fontId="5" fillId="0" borderId="27" xfId="0" applyFont="1" applyFill="1" applyBorder="1"/>
    <xf numFmtId="0" fontId="10" fillId="0" borderId="27" xfId="0" applyFont="1" applyBorder="1" applyAlignment="1">
      <alignment horizontal="right" vertical="center" wrapText="1"/>
    </xf>
    <xf numFmtId="0" fontId="5" fillId="0" borderId="28" xfId="0" applyFont="1" applyFill="1" applyBorder="1" applyAlignment="1">
      <alignment shrinkToFit="1"/>
    </xf>
    <xf numFmtId="0" fontId="6" fillId="0" borderId="29" xfId="0" applyFont="1" applyBorder="1" applyProtection="1">
      <protection locked="0"/>
    </xf>
    <xf numFmtId="0" fontId="6" fillId="0" borderId="30" xfId="0" applyFont="1" applyFill="1" applyBorder="1" applyProtection="1">
      <protection locked="0"/>
    </xf>
    <xf numFmtId="0" fontId="0" fillId="0" borderId="24" xfId="0" applyBorder="1" applyProtection="1">
      <protection locked="0"/>
    </xf>
    <xf numFmtId="0" fontId="6" fillId="0" borderId="31" xfId="0" applyFon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5" fillId="5" borderId="33" xfId="0" applyFont="1" applyFill="1" applyBorder="1"/>
    <xf numFmtId="0" fontId="5" fillId="5" borderId="34" xfId="0" applyFont="1" applyFill="1" applyBorder="1"/>
    <xf numFmtId="0" fontId="5" fillId="5" borderId="35" xfId="0" applyFont="1" applyFill="1" applyBorder="1"/>
    <xf numFmtId="0" fontId="5" fillId="3" borderId="26" xfId="0" applyFont="1" applyFill="1" applyBorder="1"/>
    <xf numFmtId="0" fontId="3" fillId="0" borderId="0" xfId="0" applyFont="1" applyBorder="1"/>
    <xf numFmtId="0" fontId="0" fillId="0" borderId="0" xfId="0" applyBorder="1"/>
    <xf numFmtId="0" fontId="0" fillId="0" borderId="25" xfId="0" applyBorder="1" applyProtection="1">
      <protection locked="0"/>
    </xf>
    <xf numFmtId="0" fontId="5" fillId="4" borderId="3" xfId="0" applyFont="1" applyFill="1" applyBorder="1" applyAlignment="1">
      <alignment horizontal="left"/>
    </xf>
    <xf numFmtId="0" fontId="7" fillId="0" borderId="0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4" fillId="0" borderId="0" xfId="0" applyFont="1"/>
    <xf numFmtId="0" fontId="5" fillId="0" borderId="0" xfId="0" applyFont="1"/>
    <xf numFmtId="0" fontId="6" fillId="0" borderId="36" xfId="0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right"/>
      <protection locked="0"/>
    </xf>
    <xf numFmtId="0" fontId="6" fillId="0" borderId="37" xfId="0" applyFont="1" applyBorder="1" applyAlignment="1" applyProtection="1">
      <alignment horizontal="right"/>
      <protection locked="0"/>
    </xf>
    <xf numFmtId="0" fontId="6" fillId="0" borderId="38" xfId="0" applyFont="1" applyBorder="1" applyAlignment="1" applyProtection="1">
      <alignment horizontal="right"/>
      <protection locked="0"/>
    </xf>
    <xf numFmtId="0" fontId="6" fillId="0" borderId="30" xfId="0" applyFont="1" applyBorder="1" applyAlignment="1" applyProtection="1">
      <alignment horizontal="right"/>
      <protection locked="0"/>
    </xf>
    <xf numFmtId="0" fontId="6" fillId="0" borderId="39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right" vertical="center" wrapText="1"/>
    </xf>
    <xf numFmtId="0" fontId="12" fillId="2" borderId="1" xfId="0" applyFont="1" applyFill="1" applyBorder="1" applyAlignment="1">
      <alignment textRotation="255" shrinkToFit="1"/>
    </xf>
    <xf numFmtId="0" fontId="12" fillId="2" borderId="2" xfId="0" applyFont="1" applyFill="1" applyBorder="1" applyAlignment="1">
      <alignment textRotation="255" shrinkToFit="1"/>
    </xf>
    <xf numFmtId="0" fontId="12" fillId="2" borderId="23" xfId="0" applyFont="1" applyFill="1" applyBorder="1" applyAlignment="1">
      <alignment textRotation="255" shrinkToFi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6" borderId="3" xfId="0" applyFont="1" applyFill="1" applyBorder="1" applyAlignment="1">
      <alignment shrinkToFi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33"/>
  <sheetViews>
    <sheetView zoomScale="80" zoomScaleNormal="80" workbookViewId="0">
      <selection activeCell="J42" sqref="J42"/>
    </sheetView>
  </sheetViews>
  <sheetFormatPr defaultRowHeight="15" x14ac:dyDescent="0.25"/>
  <cols>
    <col min="1" max="1" width="9.140625" customWidth="1"/>
    <col min="2" max="2" width="77.7109375" bestFit="1" customWidth="1"/>
    <col min="3" max="3" width="14" customWidth="1"/>
    <col min="4" max="4" width="13.5703125" customWidth="1"/>
    <col min="5" max="5" width="13.42578125" customWidth="1"/>
  </cols>
  <sheetData>
    <row r="3" spans="2:6" ht="46.5" x14ac:dyDescent="0.7">
      <c r="B3" s="86" t="s">
        <v>0</v>
      </c>
      <c r="C3" s="87"/>
      <c r="D3" s="87"/>
      <c r="E3" s="87"/>
    </row>
    <row r="4" spans="2:6" ht="27" thickBot="1" x14ac:dyDescent="0.45">
      <c r="C4" s="1"/>
      <c r="D4" s="1"/>
      <c r="E4" s="1"/>
    </row>
    <row r="5" spans="2:6" s="2" customFormat="1" ht="1.5" customHeight="1" thickTop="1" thickBot="1" x14ac:dyDescent="0.25">
      <c r="B5" s="59"/>
      <c r="C5" s="83">
        <v>2012</v>
      </c>
      <c r="D5" s="84">
        <v>2013</v>
      </c>
      <c r="E5" s="85">
        <v>2014</v>
      </c>
    </row>
    <row r="6" spans="2:6" s="2" customFormat="1" ht="15" customHeight="1" thickTop="1" thickBot="1" x14ac:dyDescent="0.25">
      <c r="B6" s="59"/>
      <c r="C6" s="83"/>
      <c r="D6" s="84"/>
      <c r="E6" s="85"/>
    </row>
    <row r="7" spans="2:6" ht="15" customHeight="1" thickTop="1" thickBot="1" x14ac:dyDescent="0.3">
      <c r="B7" s="60"/>
      <c r="C7" s="83"/>
      <c r="D7" s="84"/>
      <c r="E7" s="85"/>
    </row>
    <row r="8" spans="2:6" ht="15" customHeight="1" thickTop="1" thickBot="1" x14ac:dyDescent="0.3">
      <c r="B8" s="60"/>
      <c r="C8" s="83"/>
      <c r="D8" s="84"/>
      <c r="E8" s="85"/>
    </row>
    <row r="9" spans="2:6" ht="15" customHeight="1" thickTop="1" thickBot="1" x14ac:dyDescent="0.3">
      <c r="B9" s="60"/>
      <c r="C9" s="83"/>
      <c r="D9" s="84"/>
      <c r="E9" s="85"/>
    </row>
    <row r="10" spans="2:6" ht="15" customHeight="1" thickTop="1" thickBot="1" x14ac:dyDescent="0.3">
      <c r="B10" s="60"/>
      <c r="C10" s="83"/>
      <c r="D10" s="84"/>
      <c r="E10" s="85"/>
    </row>
    <row r="11" spans="2:6" ht="15" customHeight="1" thickTop="1" thickBot="1" x14ac:dyDescent="0.3">
      <c r="B11" s="60"/>
      <c r="C11" s="83"/>
      <c r="D11" s="84"/>
      <c r="E11" s="85"/>
    </row>
    <row r="12" spans="2:6" ht="15" customHeight="1" thickTop="1" thickBot="1" x14ac:dyDescent="0.3">
      <c r="B12" s="60"/>
      <c r="C12" s="83"/>
      <c r="D12" s="84"/>
      <c r="E12" s="85"/>
    </row>
    <row r="13" spans="2:6" ht="15" customHeight="1" thickTop="1" thickBot="1" x14ac:dyDescent="0.3">
      <c r="B13" s="60"/>
      <c r="C13" s="83"/>
      <c r="D13" s="84"/>
      <c r="E13" s="85"/>
    </row>
    <row r="14" spans="2:6" ht="16.5" thickTop="1" x14ac:dyDescent="0.25">
      <c r="B14" s="58" t="s">
        <v>1</v>
      </c>
      <c r="C14" s="21">
        <v>1139</v>
      </c>
      <c r="D14" s="21">
        <v>2527</v>
      </c>
      <c r="E14" s="38">
        <v>1328</v>
      </c>
      <c r="F14" s="4"/>
    </row>
    <row r="15" spans="2:6" ht="15.75" x14ac:dyDescent="0.25">
      <c r="B15" s="3" t="s">
        <v>2</v>
      </c>
      <c r="C15" s="21">
        <v>1225</v>
      </c>
      <c r="D15" s="21">
        <v>946</v>
      </c>
      <c r="E15" s="38">
        <v>907</v>
      </c>
      <c r="F15" s="4"/>
    </row>
    <row r="16" spans="2:6" ht="15.75" x14ac:dyDescent="0.25">
      <c r="B16" s="3" t="s">
        <v>3</v>
      </c>
      <c r="C16" s="21">
        <v>40</v>
      </c>
      <c r="D16" s="21">
        <v>36</v>
      </c>
      <c r="E16" s="38">
        <v>47</v>
      </c>
      <c r="F16" s="4"/>
    </row>
    <row r="17" spans="2:6" ht="15.75" x14ac:dyDescent="0.25">
      <c r="B17" s="3" t="s">
        <v>4</v>
      </c>
      <c r="C17" s="21">
        <v>31</v>
      </c>
      <c r="D17" s="21">
        <v>21</v>
      </c>
      <c r="E17" s="38">
        <v>17</v>
      </c>
      <c r="F17" s="4"/>
    </row>
    <row r="18" spans="2:6" ht="15.75" x14ac:dyDescent="0.25">
      <c r="B18" s="3" t="s">
        <v>5</v>
      </c>
      <c r="C18" s="21">
        <v>23</v>
      </c>
      <c r="D18" s="21">
        <v>765</v>
      </c>
      <c r="E18" s="38">
        <v>111</v>
      </c>
      <c r="F18" s="4"/>
    </row>
    <row r="19" spans="2:6" ht="15.75" x14ac:dyDescent="0.25">
      <c r="B19" s="3" t="s">
        <v>6</v>
      </c>
      <c r="C19" s="21">
        <v>4</v>
      </c>
      <c r="D19" s="21">
        <v>2</v>
      </c>
      <c r="E19" s="38">
        <v>5</v>
      </c>
      <c r="F19" s="4"/>
    </row>
    <row r="20" spans="2:6" ht="15.75" x14ac:dyDescent="0.25">
      <c r="B20" s="3" t="s">
        <v>7</v>
      </c>
      <c r="C20" s="21">
        <v>131</v>
      </c>
      <c r="D20" s="21">
        <v>119</v>
      </c>
      <c r="E20" s="38">
        <v>115</v>
      </c>
      <c r="F20" s="4"/>
    </row>
    <row r="21" spans="2:6" ht="15.75" x14ac:dyDescent="0.25">
      <c r="B21" s="3" t="s">
        <v>8</v>
      </c>
      <c r="C21" s="21">
        <v>23</v>
      </c>
      <c r="D21" s="21">
        <v>109</v>
      </c>
      <c r="E21" s="38">
        <v>58</v>
      </c>
      <c r="F21" s="4"/>
    </row>
    <row r="22" spans="2:6" ht="15.75" x14ac:dyDescent="0.25">
      <c r="B22" s="3" t="s">
        <v>9</v>
      </c>
      <c r="C22" s="21">
        <v>4</v>
      </c>
      <c r="D22" s="21">
        <v>2</v>
      </c>
      <c r="E22" s="38">
        <v>2</v>
      </c>
      <c r="F22" s="4"/>
    </row>
    <row r="23" spans="2:6" ht="15.75" x14ac:dyDescent="0.25">
      <c r="B23" s="3" t="s">
        <v>10</v>
      </c>
      <c r="C23" s="22">
        <v>92</v>
      </c>
      <c r="D23" s="22">
        <v>121</v>
      </c>
      <c r="E23" s="39">
        <v>57</v>
      </c>
      <c r="F23" s="4"/>
    </row>
    <row r="24" spans="2:6" ht="15.75" x14ac:dyDescent="0.25">
      <c r="B24" s="3" t="s">
        <v>11</v>
      </c>
      <c r="C24" s="22">
        <v>302</v>
      </c>
      <c r="D24" s="22">
        <v>347</v>
      </c>
      <c r="E24" s="39">
        <v>330</v>
      </c>
      <c r="F24" s="4"/>
    </row>
    <row r="25" spans="2:6" ht="15.75" x14ac:dyDescent="0.25">
      <c r="B25" s="5" t="s">
        <v>12</v>
      </c>
      <c r="C25" s="25">
        <v>41</v>
      </c>
      <c r="D25" s="26">
        <v>57</v>
      </c>
      <c r="E25" s="61">
        <v>54</v>
      </c>
      <c r="F25" s="4"/>
    </row>
    <row r="26" spans="2:6" ht="15.75" x14ac:dyDescent="0.25">
      <c r="B26" s="3" t="s">
        <v>13</v>
      </c>
      <c r="C26" s="25">
        <v>31</v>
      </c>
      <c r="D26" s="26">
        <v>36</v>
      </c>
      <c r="E26" s="61">
        <v>25</v>
      </c>
      <c r="F26" s="4"/>
    </row>
    <row r="27" spans="2:6" ht="15.75" x14ac:dyDescent="0.25">
      <c r="B27" s="3" t="s">
        <v>14</v>
      </c>
      <c r="C27" s="25">
        <v>0</v>
      </c>
      <c r="D27" s="26">
        <v>0</v>
      </c>
      <c r="E27" s="61">
        <v>0</v>
      </c>
      <c r="F27" s="4"/>
    </row>
    <row r="28" spans="2:6" ht="15.75" x14ac:dyDescent="0.25">
      <c r="B28" s="3" t="s">
        <v>15</v>
      </c>
      <c r="C28" s="25">
        <v>25</v>
      </c>
      <c r="D28" s="26">
        <v>41</v>
      </c>
      <c r="E28" s="61">
        <v>36</v>
      </c>
      <c r="F28" s="4"/>
    </row>
    <row r="29" spans="2:6" ht="15.75" x14ac:dyDescent="0.25">
      <c r="B29" s="5" t="s">
        <v>16</v>
      </c>
      <c r="C29" s="25">
        <v>3</v>
      </c>
      <c r="D29" s="26">
        <v>3</v>
      </c>
      <c r="E29" s="61">
        <v>1</v>
      </c>
      <c r="F29" s="4"/>
    </row>
    <row r="30" spans="2:6" ht="16.5" thickBot="1" x14ac:dyDescent="0.3">
      <c r="B30" s="41" t="s">
        <v>49</v>
      </c>
      <c r="C30" s="52">
        <v>2</v>
      </c>
      <c r="D30" s="53">
        <v>1</v>
      </c>
      <c r="E30" s="54">
        <v>1</v>
      </c>
    </row>
    <row r="31" spans="2:6" ht="15.75" x14ac:dyDescent="0.25">
      <c r="B31" s="45" t="s">
        <v>56</v>
      </c>
      <c r="C31" s="4">
        <f>SUM(C14:C30)</f>
        <v>3116</v>
      </c>
      <c r="D31" s="4">
        <f t="shared" ref="D31:E31" si="0">SUM(D14:D30)</f>
        <v>5133</v>
      </c>
      <c r="E31" s="4">
        <f t="shared" si="0"/>
        <v>3094</v>
      </c>
    </row>
    <row r="33" spans="2:2" ht="18.75" x14ac:dyDescent="0.3">
      <c r="B33" s="6"/>
    </row>
  </sheetData>
  <mergeCells count="4">
    <mergeCell ref="C5:C13"/>
    <mergeCell ref="D5:D13"/>
    <mergeCell ref="E5:E13"/>
    <mergeCell ref="B3:E3"/>
  </mergeCells>
  <pageMargins left="0.70000000000000007" right="0.70000000000000007" top="0.78740157500000008" bottom="0.78740157500000008" header="0.30000000000000004" footer="0.30000000000000004"/>
  <pageSetup paperSize="9" scale="58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21"/>
  <sheetViews>
    <sheetView zoomScale="90" zoomScaleNormal="90" workbookViewId="0">
      <selection activeCell="K37" sqref="K37"/>
    </sheetView>
  </sheetViews>
  <sheetFormatPr defaultRowHeight="15" x14ac:dyDescent="0.25"/>
  <cols>
    <col min="1" max="1" width="9.140625" customWidth="1"/>
    <col min="2" max="2" width="73.28515625" bestFit="1" customWidth="1"/>
    <col min="3" max="4" width="14.85546875" customWidth="1"/>
    <col min="5" max="5" width="12.28515625" customWidth="1"/>
  </cols>
  <sheetData>
    <row r="3" spans="2:5" ht="46.5" x14ac:dyDescent="0.7">
      <c r="B3" s="86" t="s">
        <v>17</v>
      </c>
      <c r="C3" s="87"/>
      <c r="D3" s="87"/>
      <c r="E3" s="87"/>
    </row>
    <row r="4" spans="2:5" ht="27" thickBot="1" x14ac:dyDescent="0.45">
      <c r="C4" s="1"/>
      <c r="D4" s="1"/>
      <c r="E4" s="1"/>
    </row>
    <row r="5" spans="2:5" s="2" customFormat="1" ht="1.5" customHeight="1" thickTop="1" thickBot="1" x14ac:dyDescent="0.25">
      <c r="C5" s="83">
        <v>2012</v>
      </c>
      <c r="D5" s="84">
        <v>2013</v>
      </c>
      <c r="E5" s="85">
        <v>2014</v>
      </c>
    </row>
    <row r="6" spans="2:5" s="2" customFormat="1" ht="15" customHeight="1" thickTop="1" thickBot="1" x14ac:dyDescent="0.25">
      <c r="C6" s="83"/>
      <c r="D6" s="84"/>
      <c r="E6" s="85"/>
    </row>
    <row r="7" spans="2:5" ht="15" customHeight="1" thickTop="1" thickBot="1" x14ac:dyDescent="0.3">
      <c r="C7" s="83"/>
      <c r="D7" s="84"/>
      <c r="E7" s="85"/>
    </row>
    <row r="8" spans="2:5" ht="15" customHeight="1" thickTop="1" thickBot="1" x14ac:dyDescent="0.35">
      <c r="B8" s="6"/>
      <c r="C8" s="83"/>
      <c r="D8" s="84"/>
      <c r="E8" s="85"/>
    </row>
    <row r="9" spans="2:5" ht="15" customHeight="1" thickTop="1" thickBot="1" x14ac:dyDescent="0.3">
      <c r="C9" s="83"/>
      <c r="D9" s="84"/>
      <c r="E9" s="85"/>
    </row>
    <row r="10" spans="2:5" ht="15" customHeight="1" thickTop="1" thickBot="1" x14ac:dyDescent="0.3">
      <c r="C10" s="83"/>
      <c r="D10" s="84"/>
      <c r="E10" s="85"/>
    </row>
    <row r="11" spans="2:5" ht="15" customHeight="1" thickTop="1" thickBot="1" x14ac:dyDescent="0.3">
      <c r="C11" s="83"/>
      <c r="D11" s="84"/>
      <c r="E11" s="85"/>
    </row>
    <row r="12" spans="2:5" ht="15" customHeight="1" thickTop="1" thickBot="1" x14ac:dyDescent="0.3">
      <c r="C12" s="83"/>
      <c r="D12" s="84"/>
      <c r="E12" s="85"/>
    </row>
    <row r="13" spans="2:5" ht="15" customHeight="1" thickTop="1" thickBot="1" x14ac:dyDescent="0.3">
      <c r="C13" s="83"/>
      <c r="D13" s="84"/>
      <c r="E13" s="85"/>
    </row>
    <row r="14" spans="2:5" ht="16.5" thickTop="1" x14ac:dyDescent="0.25">
      <c r="B14" s="55" t="s">
        <v>18</v>
      </c>
      <c r="C14" s="68">
        <v>12</v>
      </c>
      <c r="D14" s="69">
        <v>10</v>
      </c>
      <c r="E14" s="70">
        <v>2</v>
      </c>
    </row>
    <row r="15" spans="2:5" ht="15.75" x14ac:dyDescent="0.25">
      <c r="B15" s="56" t="s">
        <v>19</v>
      </c>
      <c r="C15" s="68">
        <v>880</v>
      </c>
      <c r="D15" s="69">
        <v>822</v>
      </c>
      <c r="E15" s="70">
        <v>697</v>
      </c>
    </row>
    <row r="16" spans="2:5" ht="15.75" x14ac:dyDescent="0.25">
      <c r="B16" s="56" t="s">
        <v>20</v>
      </c>
      <c r="C16" s="68">
        <v>345</v>
      </c>
      <c r="D16" s="69">
        <v>347</v>
      </c>
      <c r="E16" s="70">
        <v>306</v>
      </c>
    </row>
    <row r="17" spans="2:5" ht="15.75" x14ac:dyDescent="0.25">
      <c r="B17" s="56" t="s">
        <v>21</v>
      </c>
      <c r="C17" s="68">
        <v>36</v>
      </c>
      <c r="D17" s="69">
        <v>52</v>
      </c>
      <c r="E17" s="70">
        <v>38</v>
      </c>
    </row>
    <row r="18" spans="2:5" ht="16.5" thickBot="1" x14ac:dyDescent="0.3">
      <c r="B18" s="57" t="s">
        <v>20</v>
      </c>
      <c r="C18" s="71">
        <v>12</v>
      </c>
      <c r="D18" s="72">
        <v>17</v>
      </c>
      <c r="E18" s="73">
        <v>13</v>
      </c>
    </row>
    <row r="19" spans="2:5" ht="16.5" thickTop="1" x14ac:dyDescent="0.25">
      <c r="B19" s="7" t="s">
        <v>56</v>
      </c>
      <c r="C19" s="65">
        <f>SUM(C14:C18)</f>
        <v>1285</v>
      </c>
      <c r="D19" s="65">
        <f t="shared" ref="D19:E19" si="0">SUM(D14:D18)</f>
        <v>1248</v>
      </c>
      <c r="E19" s="65">
        <f t="shared" si="0"/>
        <v>1056</v>
      </c>
    </row>
    <row r="20" spans="2:5" ht="15.75" x14ac:dyDescent="0.25">
      <c r="B20" s="8"/>
      <c r="C20" s="27"/>
      <c r="D20" s="27"/>
      <c r="E20" s="27"/>
    </row>
    <row r="21" spans="2:5" ht="15.75" x14ac:dyDescent="0.25">
      <c r="B21" s="8"/>
    </row>
  </sheetData>
  <mergeCells count="4">
    <mergeCell ref="C5:C13"/>
    <mergeCell ref="D5:D13"/>
    <mergeCell ref="E5:E13"/>
    <mergeCell ref="B3:E3"/>
  </mergeCells>
  <pageMargins left="0.70000000000000007" right="0.70000000000000007" top="0.78740157500000008" bottom="0.78740157500000008" header="0.30000000000000004" footer="0.30000000000000004"/>
  <pageSetup paperSize="9" scale="5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25"/>
  <sheetViews>
    <sheetView zoomScale="90" zoomScaleNormal="90" workbookViewId="0">
      <selection activeCell="O35" sqref="O35"/>
    </sheetView>
  </sheetViews>
  <sheetFormatPr defaultRowHeight="15" x14ac:dyDescent="0.25"/>
  <cols>
    <col min="1" max="1" width="9.140625" customWidth="1"/>
    <col min="2" max="2" width="84.5703125" bestFit="1" customWidth="1"/>
    <col min="3" max="3" width="10.140625" customWidth="1"/>
    <col min="4" max="4" width="11.85546875" customWidth="1"/>
    <col min="5" max="5" width="11.7109375" customWidth="1"/>
  </cols>
  <sheetData>
    <row r="3" spans="2:5" ht="36" x14ac:dyDescent="0.55000000000000004">
      <c r="B3" s="88" t="s">
        <v>57</v>
      </c>
      <c r="C3" s="89"/>
      <c r="D3" s="89"/>
      <c r="E3" s="89"/>
    </row>
    <row r="4" spans="2:5" ht="27" thickBot="1" x14ac:dyDescent="0.45">
      <c r="C4" s="1"/>
      <c r="D4" s="1"/>
      <c r="E4" s="1"/>
    </row>
    <row r="5" spans="2:5" s="2" customFormat="1" ht="1.5" customHeight="1" thickTop="1" thickBot="1" x14ac:dyDescent="0.25">
      <c r="C5" s="83">
        <v>2012</v>
      </c>
      <c r="D5" s="84">
        <v>2013</v>
      </c>
      <c r="E5" s="85">
        <v>2014</v>
      </c>
    </row>
    <row r="6" spans="2:5" s="2" customFormat="1" ht="15" customHeight="1" thickTop="1" thickBot="1" x14ac:dyDescent="0.25">
      <c r="C6" s="83"/>
      <c r="D6" s="84"/>
      <c r="E6" s="85"/>
    </row>
    <row r="7" spans="2:5" ht="15" customHeight="1" thickTop="1" thickBot="1" x14ac:dyDescent="0.3">
      <c r="C7" s="83"/>
      <c r="D7" s="84"/>
      <c r="E7" s="85"/>
    </row>
    <row r="8" spans="2:5" ht="15" customHeight="1" thickTop="1" thickBot="1" x14ac:dyDescent="0.3">
      <c r="C8" s="83"/>
      <c r="D8" s="84"/>
      <c r="E8" s="85"/>
    </row>
    <row r="9" spans="2:5" ht="15" customHeight="1" thickTop="1" thickBot="1" x14ac:dyDescent="0.3">
      <c r="C9" s="83"/>
      <c r="D9" s="84"/>
      <c r="E9" s="85"/>
    </row>
    <row r="10" spans="2:5" ht="15" customHeight="1" thickTop="1" thickBot="1" x14ac:dyDescent="0.3">
      <c r="C10" s="83"/>
      <c r="D10" s="84"/>
      <c r="E10" s="85"/>
    </row>
    <row r="11" spans="2:5" ht="15" customHeight="1" thickTop="1" thickBot="1" x14ac:dyDescent="0.3">
      <c r="C11" s="83"/>
      <c r="D11" s="84"/>
      <c r="E11" s="85"/>
    </row>
    <row r="12" spans="2:5" ht="15" customHeight="1" thickTop="1" thickBot="1" x14ac:dyDescent="0.3">
      <c r="C12" s="83"/>
      <c r="D12" s="84"/>
      <c r="E12" s="85"/>
    </row>
    <row r="13" spans="2:5" ht="15" customHeight="1" thickTop="1" thickBot="1" x14ac:dyDescent="0.3">
      <c r="C13" s="83"/>
      <c r="D13" s="84"/>
      <c r="E13" s="85"/>
    </row>
    <row r="14" spans="2:5" ht="16.5" thickTop="1" x14ac:dyDescent="0.25">
      <c r="B14" s="34" t="s">
        <v>58</v>
      </c>
      <c r="C14" s="31">
        <v>0</v>
      </c>
      <c r="D14" s="21">
        <v>3</v>
      </c>
      <c r="E14" s="38">
        <v>3</v>
      </c>
    </row>
    <row r="15" spans="2:5" ht="15.75" x14ac:dyDescent="0.25">
      <c r="B15" s="9" t="s">
        <v>59</v>
      </c>
      <c r="C15" s="21">
        <v>0</v>
      </c>
      <c r="D15" s="21">
        <v>1</v>
      </c>
      <c r="E15" s="38">
        <v>5</v>
      </c>
    </row>
    <row r="16" spans="2:5" ht="15.75" x14ac:dyDescent="0.25">
      <c r="B16" s="9" t="s">
        <v>60</v>
      </c>
      <c r="C16" s="21">
        <v>3</v>
      </c>
      <c r="D16" s="21">
        <v>0</v>
      </c>
      <c r="E16" s="38">
        <v>5</v>
      </c>
    </row>
    <row r="17" spans="2:5" ht="15.75" x14ac:dyDescent="0.25">
      <c r="B17" s="62" t="s">
        <v>61</v>
      </c>
      <c r="C17" s="21">
        <v>3</v>
      </c>
      <c r="D17" s="21">
        <v>4</v>
      </c>
      <c r="E17" s="38">
        <v>10</v>
      </c>
    </row>
    <row r="18" spans="2:5" ht="15.75" x14ac:dyDescent="0.25">
      <c r="B18" s="9" t="s">
        <v>62</v>
      </c>
      <c r="C18" s="21">
        <v>6</v>
      </c>
      <c r="D18" s="21">
        <v>3</v>
      </c>
      <c r="E18" s="38">
        <v>0</v>
      </c>
    </row>
    <row r="19" spans="2:5" ht="15.75" x14ac:dyDescent="0.25">
      <c r="B19" s="9" t="s">
        <v>63</v>
      </c>
      <c r="C19" s="21">
        <v>1</v>
      </c>
      <c r="D19" s="21">
        <v>0</v>
      </c>
      <c r="E19" s="38">
        <v>0</v>
      </c>
    </row>
    <row r="20" spans="2:5" ht="15.75" x14ac:dyDescent="0.25">
      <c r="B20" s="9" t="s">
        <v>47</v>
      </c>
      <c r="C20" s="21">
        <v>11</v>
      </c>
      <c r="D20" s="21">
        <v>34</v>
      </c>
      <c r="E20" s="38">
        <v>26</v>
      </c>
    </row>
    <row r="21" spans="2:5" ht="15.75" x14ac:dyDescent="0.25">
      <c r="B21" s="9" t="s">
        <v>64</v>
      </c>
      <c r="C21" s="21">
        <v>15</v>
      </c>
      <c r="D21" s="21">
        <v>20</v>
      </c>
      <c r="E21" s="38">
        <v>27</v>
      </c>
    </row>
    <row r="22" spans="2:5" ht="15.75" x14ac:dyDescent="0.25">
      <c r="B22" s="9" t="s">
        <v>65</v>
      </c>
      <c r="C22" s="21">
        <v>68</v>
      </c>
      <c r="D22" s="21">
        <v>54</v>
      </c>
      <c r="E22" s="38">
        <v>52</v>
      </c>
    </row>
    <row r="23" spans="2:5" ht="15.75" x14ac:dyDescent="0.25">
      <c r="B23" s="9" t="s">
        <v>66</v>
      </c>
      <c r="C23" s="22">
        <v>16</v>
      </c>
      <c r="D23" s="22">
        <v>8</v>
      </c>
      <c r="E23" s="39">
        <v>11</v>
      </c>
    </row>
    <row r="24" spans="2:5" ht="16.5" thickBot="1" x14ac:dyDescent="0.3">
      <c r="B24" s="35" t="s">
        <v>67</v>
      </c>
      <c r="C24" s="36">
        <v>7</v>
      </c>
      <c r="D24" s="36">
        <v>3</v>
      </c>
      <c r="E24" s="37">
        <v>6</v>
      </c>
    </row>
    <row r="25" spans="2:5" ht="15.75" x14ac:dyDescent="0.25">
      <c r="B25" s="45" t="s">
        <v>56</v>
      </c>
      <c r="C25" s="4">
        <f>SUM(C14:C24)</f>
        <v>130</v>
      </c>
      <c r="D25" s="4">
        <f t="shared" ref="D25:E25" si="0">SUM(D14:D24)</f>
        <v>130</v>
      </c>
      <c r="E25" s="4">
        <f t="shared" si="0"/>
        <v>145</v>
      </c>
    </row>
  </sheetData>
  <mergeCells count="4">
    <mergeCell ref="C5:C13"/>
    <mergeCell ref="D5:D13"/>
    <mergeCell ref="E5:E13"/>
    <mergeCell ref="B3:E3"/>
  </mergeCells>
  <pageMargins left="0.70000000000000007" right="0.70000000000000007" top="0.78740157500000008" bottom="0.78740157500000008" header="0.30000000000000004" footer="0.30000000000000004"/>
  <pageSetup paperSize="9" scale="58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I31"/>
  <sheetViews>
    <sheetView tabSelected="1" zoomScaleNormal="100" workbookViewId="0">
      <selection activeCell="K21" sqref="K21"/>
    </sheetView>
  </sheetViews>
  <sheetFormatPr defaultRowHeight="15" x14ac:dyDescent="0.25"/>
  <cols>
    <col min="1" max="1" width="118.28515625" bestFit="1" customWidth="1"/>
    <col min="2" max="2" width="11" customWidth="1"/>
    <col min="3" max="3" width="12.7109375" customWidth="1"/>
    <col min="4" max="4" width="11.5703125" customWidth="1"/>
    <col min="5" max="5" width="10.85546875" customWidth="1"/>
    <col min="6" max="6" width="15.28515625" customWidth="1"/>
    <col min="7" max="7" width="7.42578125" customWidth="1"/>
    <col min="8" max="8" width="9.140625" hidden="1" customWidth="1"/>
    <col min="9" max="9" width="29.42578125" customWidth="1"/>
  </cols>
  <sheetData>
    <row r="3" spans="1:4" ht="46.5" x14ac:dyDescent="0.7">
      <c r="A3" s="86" t="s">
        <v>22</v>
      </c>
      <c r="B3" s="87"/>
      <c r="C3" s="87"/>
      <c r="D3" s="87"/>
    </row>
    <row r="4" spans="1:4" ht="27" thickBot="1" x14ac:dyDescent="0.45">
      <c r="B4" s="1"/>
      <c r="C4" s="1"/>
      <c r="D4" s="1"/>
    </row>
    <row r="5" spans="1:4" s="2" customFormat="1" ht="1.5" customHeight="1" thickTop="1" thickBot="1" x14ac:dyDescent="0.25">
      <c r="B5" s="83">
        <v>2012</v>
      </c>
      <c r="C5" s="84">
        <v>2013</v>
      </c>
      <c r="D5" s="85">
        <v>2014</v>
      </c>
    </row>
    <row r="6" spans="1:4" s="2" customFormat="1" ht="15" customHeight="1" thickTop="1" thickBot="1" x14ac:dyDescent="0.25">
      <c r="B6" s="83"/>
      <c r="C6" s="84"/>
      <c r="D6" s="85"/>
    </row>
    <row r="7" spans="1:4" ht="15" customHeight="1" thickTop="1" thickBot="1" x14ac:dyDescent="0.3">
      <c r="B7" s="83"/>
      <c r="C7" s="84"/>
      <c r="D7" s="85"/>
    </row>
    <row r="8" spans="1:4" ht="15" customHeight="1" thickTop="1" thickBot="1" x14ac:dyDescent="0.3">
      <c r="B8" s="83"/>
      <c r="C8" s="84"/>
      <c r="D8" s="85"/>
    </row>
    <row r="9" spans="1:4" ht="15" customHeight="1" thickTop="1" thickBot="1" x14ac:dyDescent="0.3">
      <c r="B9" s="83"/>
      <c r="C9" s="84"/>
      <c r="D9" s="85"/>
    </row>
    <row r="10" spans="1:4" ht="15" customHeight="1" thickTop="1" thickBot="1" x14ac:dyDescent="0.3">
      <c r="B10" s="83"/>
      <c r="C10" s="84"/>
      <c r="D10" s="85"/>
    </row>
    <row r="11" spans="1:4" ht="15" customHeight="1" thickTop="1" thickBot="1" x14ac:dyDescent="0.3">
      <c r="B11" s="83"/>
      <c r="C11" s="84"/>
      <c r="D11" s="85"/>
    </row>
    <row r="12" spans="1:4" ht="15" customHeight="1" thickTop="1" thickBot="1" x14ac:dyDescent="0.3">
      <c r="B12" s="83"/>
      <c r="C12" s="84"/>
      <c r="D12" s="85"/>
    </row>
    <row r="13" spans="1:4" ht="15" customHeight="1" thickTop="1" thickBot="1" x14ac:dyDescent="0.3">
      <c r="B13" s="83"/>
      <c r="C13" s="84"/>
      <c r="D13" s="85"/>
    </row>
    <row r="14" spans="1:4" ht="17.25" thickTop="1" thickBot="1" x14ac:dyDescent="0.3">
      <c r="A14" s="10" t="s">
        <v>69</v>
      </c>
      <c r="B14" s="74">
        <v>157</v>
      </c>
      <c r="C14" s="75">
        <v>461</v>
      </c>
      <c r="D14" s="76">
        <v>487</v>
      </c>
    </row>
    <row r="15" spans="1:4" ht="16.5" thickBot="1" x14ac:dyDescent="0.3">
      <c r="A15" s="11" t="s">
        <v>23</v>
      </c>
      <c r="B15" s="77">
        <v>912</v>
      </c>
      <c r="C15" s="78">
        <v>2039</v>
      </c>
      <c r="D15" s="79">
        <v>1922</v>
      </c>
    </row>
    <row r="16" spans="1:4" ht="16.5" thickBot="1" x14ac:dyDescent="0.3">
      <c r="A16" s="11" t="s">
        <v>24</v>
      </c>
      <c r="B16" s="80">
        <v>42</v>
      </c>
      <c r="C16" s="81">
        <v>116</v>
      </c>
      <c r="D16" s="82">
        <v>51</v>
      </c>
    </row>
    <row r="17" spans="1:9" ht="16.5" thickBot="1" x14ac:dyDescent="0.3">
      <c r="A17" s="12" t="s">
        <v>50</v>
      </c>
      <c r="B17" s="80">
        <v>645</v>
      </c>
      <c r="C17" s="81">
        <v>1456</v>
      </c>
      <c r="D17" s="82">
        <v>1320</v>
      </c>
    </row>
    <row r="18" spans="1:9" ht="16.5" thickBot="1" x14ac:dyDescent="0.3">
      <c r="A18" s="11" t="s">
        <v>25</v>
      </c>
      <c r="B18" s="80">
        <v>225</v>
      </c>
      <c r="C18" s="81">
        <v>377</v>
      </c>
      <c r="D18" s="82">
        <v>293</v>
      </c>
    </row>
    <row r="19" spans="1:9" ht="16.5" thickBot="1" x14ac:dyDescent="0.3">
      <c r="A19" s="11" t="s">
        <v>26</v>
      </c>
      <c r="B19" s="80">
        <v>208</v>
      </c>
      <c r="C19" s="81">
        <v>408</v>
      </c>
      <c r="D19" s="82">
        <v>357</v>
      </c>
    </row>
    <row r="20" spans="1:9" ht="16.5" thickBot="1" x14ac:dyDescent="0.3">
      <c r="A20" s="11" t="s">
        <v>27</v>
      </c>
      <c r="B20" s="80">
        <v>151</v>
      </c>
      <c r="C20" s="81">
        <v>395</v>
      </c>
      <c r="D20" s="82">
        <v>268</v>
      </c>
    </row>
    <row r="21" spans="1:9" ht="16.5" thickBot="1" x14ac:dyDescent="0.3">
      <c r="A21" s="11" t="s">
        <v>28</v>
      </c>
      <c r="B21" s="80">
        <v>118</v>
      </c>
      <c r="C21" s="81">
        <v>24</v>
      </c>
      <c r="D21" s="82">
        <v>25</v>
      </c>
    </row>
    <row r="22" spans="1:9" ht="16.5" thickBot="1" x14ac:dyDescent="0.3">
      <c r="A22" s="11" t="s">
        <v>29</v>
      </c>
      <c r="B22" s="80">
        <v>15</v>
      </c>
      <c r="C22" s="81">
        <v>17</v>
      </c>
      <c r="D22" s="82">
        <v>18</v>
      </c>
    </row>
    <row r="23" spans="1:9" ht="16.5" thickBot="1" x14ac:dyDescent="0.3">
      <c r="A23" s="11" t="s">
        <v>30</v>
      </c>
      <c r="B23" s="80">
        <v>44</v>
      </c>
      <c r="C23" s="81">
        <v>145</v>
      </c>
      <c r="D23" s="82">
        <v>92</v>
      </c>
    </row>
    <row r="24" spans="1:9" ht="16.5" thickBot="1" x14ac:dyDescent="0.3">
      <c r="A24" s="13" t="s">
        <v>31</v>
      </c>
      <c r="B24" s="80">
        <v>1</v>
      </c>
      <c r="C24" s="81">
        <v>3</v>
      </c>
      <c r="D24" s="82">
        <v>0</v>
      </c>
    </row>
    <row r="25" spans="1:9" ht="16.5" thickBot="1" x14ac:dyDescent="0.3">
      <c r="A25" s="13" t="s">
        <v>68</v>
      </c>
      <c r="B25" s="80">
        <v>3</v>
      </c>
      <c r="C25" s="81">
        <v>0</v>
      </c>
      <c r="D25" s="82">
        <v>2</v>
      </c>
    </row>
    <row r="26" spans="1:9" ht="16.5" thickBot="1" x14ac:dyDescent="0.3">
      <c r="A26" s="90" t="s">
        <v>51</v>
      </c>
      <c r="B26" s="80">
        <v>199</v>
      </c>
      <c r="C26" s="81">
        <v>197</v>
      </c>
      <c r="D26" s="82">
        <v>252</v>
      </c>
    </row>
    <row r="27" spans="1:9" ht="15" customHeight="1" x14ac:dyDescent="0.25">
      <c r="A27" s="47" t="s">
        <v>56</v>
      </c>
      <c r="B27" s="46">
        <f>SUM(B14:B26)</f>
        <v>2720</v>
      </c>
      <c r="C27" s="46">
        <f t="shared" ref="C27:D27" si="0">SUM(C14:C26)</f>
        <v>5638</v>
      </c>
      <c r="D27" s="46">
        <f t="shared" si="0"/>
        <v>5087</v>
      </c>
    </row>
    <row r="29" spans="1:9" ht="51.75" customHeight="1" x14ac:dyDescent="0.25">
      <c r="A29" s="91" t="s">
        <v>70</v>
      </c>
      <c r="B29" s="91"/>
      <c r="C29" s="91"/>
      <c r="D29" s="91"/>
      <c r="E29" s="92"/>
      <c r="F29" s="92"/>
      <c r="G29" s="92"/>
      <c r="H29" s="92"/>
      <c r="I29" s="92"/>
    </row>
    <row r="30" spans="1:9" x14ac:dyDescent="0.25">
      <c r="A30" s="91"/>
      <c r="B30" s="91"/>
      <c r="C30" s="91"/>
      <c r="D30" s="91"/>
      <c r="E30" s="91"/>
      <c r="F30" s="91"/>
      <c r="G30" s="91"/>
      <c r="H30" s="91"/>
      <c r="I30" s="91"/>
    </row>
    <row r="31" spans="1:9" x14ac:dyDescent="0.25">
      <c r="A31" s="92"/>
      <c r="B31" s="92"/>
      <c r="C31" s="92"/>
      <c r="D31" s="92"/>
      <c r="E31" s="92"/>
      <c r="F31" s="92"/>
      <c r="G31" s="92"/>
      <c r="H31" s="92"/>
      <c r="I31" s="92"/>
    </row>
  </sheetData>
  <mergeCells count="6">
    <mergeCell ref="B5:B13"/>
    <mergeCell ref="C5:C13"/>
    <mergeCell ref="D5:D13"/>
    <mergeCell ref="A3:D3"/>
    <mergeCell ref="A30:I30"/>
    <mergeCell ref="A29:D29"/>
  </mergeCells>
  <pageMargins left="0.25" right="0.25" top="0.75" bottom="0.75" header="0.30000000000000004" footer="0.3000000000000000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17"/>
  <sheetViews>
    <sheetView zoomScale="98" zoomScaleNormal="98" workbookViewId="0">
      <selection activeCell="L33" sqref="L33"/>
    </sheetView>
  </sheetViews>
  <sheetFormatPr defaultRowHeight="15" x14ac:dyDescent="0.25"/>
  <cols>
    <col min="1" max="1" width="9.140625" customWidth="1"/>
    <col min="2" max="2" width="86.140625" bestFit="1" customWidth="1"/>
    <col min="3" max="3" width="11.85546875" customWidth="1"/>
    <col min="4" max="4" width="11.28515625" customWidth="1"/>
    <col min="5" max="5" width="9.28515625" customWidth="1"/>
    <col min="6" max="6" width="15.140625" bestFit="1" customWidth="1"/>
    <col min="7" max="7" width="9.140625" customWidth="1"/>
  </cols>
  <sheetData>
    <row r="3" spans="2:5" ht="46.5" x14ac:dyDescent="0.7">
      <c r="B3" s="86" t="s">
        <v>32</v>
      </c>
      <c r="C3" s="87"/>
      <c r="D3" s="87"/>
      <c r="E3" s="87"/>
    </row>
    <row r="4" spans="2:5" ht="27" thickBot="1" x14ac:dyDescent="0.45">
      <c r="C4" s="1"/>
      <c r="D4" s="1"/>
      <c r="E4" s="1"/>
    </row>
    <row r="5" spans="2:5" s="2" customFormat="1" ht="1.5" customHeight="1" thickTop="1" thickBot="1" x14ac:dyDescent="0.25">
      <c r="C5" s="83">
        <v>2012</v>
      </c>
      <c r="D5" s="84">
        <v>2013</v>
      </c>
      <c r="E5" s="85">
        <v>2014</v>
      </c>
    </row>
    <row r="6" spans="2:5" s="2" customFormat="1" ht="15" customHeight="1" thickTop="1" thickBot="1" x14ac:dyDescent="0.25">
      <c r="C6" s="83"/>
      <c r="D6" s="84"/>
      <c r="E6" s="85"/>
    </row>
    <row r="7" spans="2:5" ht="15" customHeight="1" thickTop="1" thickBot="1" x14ac:dyDescent="0.3">
      <c r="C7" s="83"/>
      <c r="D7" s="84"/>
      <c r="E7" s="85"/>
    </row>
    <row r="8" spans="2:5" ht="15" customHeight="1" thickTop="1" thickBot="1" x14ac:dyDescent="0.3">
      <c r="C8" s="83"/>
      <c r="D8" s="84"/>
      <c r="E8" s="85"/>
    </row>
    <row r="9" spans="2:5" ht="15" customHeight="1" thickTop="1" thickBot="1" x14ac:dyDescent="0.3">
      <c r="C9" s="83"/>
      <c r="D9" s="84"/>
      <c r="E9" s="85"/>
    </row>
    <row r="10" spans="2:5" ht="15" customHeight="1" thickTop="1" thickBot="1" x14ac:dyDescent="0.3">
      <c r="C10" s="83"/>
      <c r="D10" s="84"/>
      <c r="E10" s="85"/>
    </row>
    <row r="11" spans="2:5" ht="15" customHeight="1" thickTop="1" thickBot="1" x14ac:dyDescent="0.3">
      <c r="C11" s="83"/>
      <c r="D11" s="84"/>
      <c r="E11" s="85"/>
    </row>
    <row r="12" spans="2:5" ht="15" customHeight="1" thickTop="1" thickBot="1" x14ac:dyDescent="0.3">
      <c r="C12" s="83"/>
      <c r="D12" s="84"/>
      <c r="E12" s="85"/>
    </row>
    <row r="13" spans="2:5" ht="15" customHeight="1" thickTop="1" thickBot="1" x14ac:dyDescent="0.3">
      <c r="C13" s="83"/>
      <c r="D13" s="84"/>
      <c r="E13" s="85"/>
    </row>
    <row r="14" spans="2:5" ht="16.5" thickTop="1" x14ac:dyDescent="0.25">
      <c r="B14" s="14" t="s">
        <v>48</v>
      </c>
      <c r="C14" s="29">
        <v>205</v>
      </c>
      <c r="D14" s="30">
        <v>264</v>
      </c>
      <c r="E14" s="48">
        <v>261</v>
      </c>
    </row>
    <row r="15" spans="2:5" ht="16.5" thickBot="1" x14ac:dyDescent="0.3">
      <c r="B15" s="15" t="s">
        <v>33</v>
      </c>
      <c r="C15" s="42">
        <v>14</v>
      </c>
      <c r="D15" s="43">
        <v>11</v>
      </c>
      <c r="E15" s="49">
        <v>21</v>
      </c>
    </row>
    <row r="16" spans="2:5" ht="15.75" thickTop="1" x14ac:dyDescent="0.25">
      <c r="B16" s="66" t="s">
        <v>56</v>
      </c>
      <c r="C16" s="64">
        <f>SUM(C14:C15)</f>
        <v>219</v>
      </c>
      <c r="D16" s="64">
        <f t="shared" ref="D16:E16" si="0">SUM(D14:D15)</f>
        <v>275</v>
      </c>
      <c r="E16" s="64">
        <f t="shared" si="0"/>
        <v>282</v>
      </c>
    </row>
    <row r="17" spans="3:5" x14ac:dyDescent="0.25">
      <c r="C17" s="28"/>
      <c r="D17" s="28"/>
      <c r="E17" s="28"/>
    </row>
  </sheetData>
  <mergeCells count="4">
    <mergeCell ref="C5:C13"/>
    <mergeCell ref="D5:D13"/>
    <mergeCell ref="E5:E13"/>
    <mergeCell ref="B3:E3"/>
  </mergeCells>
  <pageMargins left="0.70000000000000007" right="0.70000000000000007" top="0.78740157500000008" bottom="0.78740157500000008" header="0.30000000000000004" footer="0.30000000000000004"/>
  <pageSetup paperSize="9" scale="54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E32"/>
  <sheetViews>
    <sheetView zoomScale="82" zoomScaleNormal="82" workbookViewId="0">
      <selection activeCell="R37" sqref="R37"/>
    </sheetView>
  </sheetViews>
  <sheetFormatPr defaultRowHeight="15" x14ac:dyDescent="0.25"/>
  <cols>
    <col min="1" max="1" width="9.140625" customWidth="1"/>
    <col min="2" max="2" width="82.140625" customWidth="1"/>
    <col min="3" max="3" width="9.85546875" customWidth="1"/>
    <col min="4" max="4" width="9.5703125" customWidth="1"/>
    <col min="5" max="5" width="10.28515625" customWidth="1"/>
  </cols>
  <sheetData>
    <row r="3" spans="2:5" ht="46.5" x14ac:dyDescent="0.7">
      <c r="B3" s="86" t="s">
        <v>34</v>
      </c>
      <c r="C3" s="87"/>
      <c r="D3" s="87"/>
      <c r="E3" s="87"/>
    </row>
    <row r="4" spans="2:5" ht="27" thickBot="1" x14ac:dyDescent="0.45">
      <c r="C4" s="1"/>
      <c r="D4" s="1"/>
      <c r="E4" s="1"/>
    </row>
    <row r="5" spans="2:5" s="2" customFormat="1" ht="1.5" customHeight="1" thickTop="1" thickBot="1" x14ac:dyDescent="0.25">
      <c r="C5" s="83">
        <v>2012</v>
      </c>
      <c r="D5" s="84">
        <v>2013</v>
      </c>
      <c r="E5" s="85">
        <v>2014</v>
      </c>
    </row>
    <row r="6" spans="2:5" s="2" customFormat="1" ht="15" customHeight="1" thickTop="1" thickBot="1" x14ac:dyDescent="0.25">
      <c r="C6" s="83"/>
      <c r="D6" s="84"/>
      <c r="E6" s="85"/>
    </row>
    <row r="7" spans="2:5" ht="15" customHeight="1" thickTop="1" thickBot="1" x14ac:dyDescent="0.3">
      <c r="C7" s="83"/>
      <c r="D7" s="84"/>
      <c r="E7" s="85"/>
    </row>
    <row r="8" spans="2:5" ht="15" customHeight="1" thickTop="1" thickBot="1" x14ac:dyDescent="0.3">
      <c r="C8" s="83"/>
      <c r="D8" s="84"/>
      <c r="E8" s="85"/>
    </row>
    <row r="9" spans="2:5" ht="15" customHeight="1" thickTop="1" thickBot="1" x14ac:dyDescent="0.3">
      <c r="C9" s="83"/>
      <c r="D9" s="84"/>
      <c r="E9" s="85"/>
    </row>
    <row r="10" spans="2:5" ht="15" customHeight="1" thickTop="1" thickBot="1" x14ac:dyDescent="0.3">
      <c r="C10" s="83"/>
      <c r="D10" s="84"/>
      <c r="E10" s="85"/>
    </row>
    <row r="11" spans="2:5" ht="15" customHeight="1" thickTop="1" thickBot="1" x14ac:dyDescent="0.3">
      <c r="C11" s="83"/>
      <c r="D11" s="84"/>
      <c r="E11" s="85"/>
    </row>
    <row r="12" spans="2:5" ht="15" customHeight="1" thickTop="1" thickBot="1" x14ac:dyDescent="0.3">
      <c r="C12" s="83"/>
      <c r="D12" s="84"/>
      <c r="E12" s="85"/>
    </row>
    <row r="13" spans="2:5" ht="15" customHeight="1" thickTop="1" thickBot="1" x14ac:dyDescent="0.3">
      <c r="C13" s="83"/>
      <c r="D13" s="84"/>
      <c r="E13" s="85"/>
    </row>
    <row r="14" spans="2:5" ht="17.25" thickTop="1" thickBot="1" x14ac:dyDescent="0.3">
      <c r="B14" s="20" t="s">
        <v>35</v>
      </c>
      <c r="C14" s="17"/>
      <c r="D14" s="17"/>
      <c r="E14" s="17"/>
    </row>
    <row r="15" spans="2:5" ht="16.5" thickTop="1" x14ac:dyDescent="0.25">
      <c r="B15" s="18" t="s">
        <v>36</v>
      </c>
      <c r="C15" s="32">
        <v>205</v>
      </c>
      <c r="D15" s="32">
        <v>293</v>
      </c>
      <c r="E15" s="48">
        <v>347</v>
      </c>
    </row>
    <row r="16" spans="2:5" ht="15.75" x14ac:dyDescent="0.25">
      <c r="B16" s="19" t="s">
        <v>37</v>
      </c>
      <c r="C16" s="24">
        <v>511</v>
      </c>
      <c r="D16" s="24">
        <v>642</v>
      </c>
      <c r="E16" s="50">
        <v>615</v>
      </c>
    </row>
    <row r="17" spans="2:5" ht="15.75" x14ac:dyDescent="0.25">
      <c r="B17" s="19" t="s">
        <v>38</v>
      </c>
      <c r="C17" s="24">
        <v>17</v>
      </c>
      <c r="D17" s="24">
        <v>95</v>
      </c>
      <c r="E17" s="50">
        <v>208</v>
      </c>
    </row>
    <row r="18" spans="2:5" ht="15.75" x14ac:dyDescent="0.25">
      <c r="B18" s="16" t="s">
        <v>39</v>
      </c>
      <c r="C18" s="24">
        <v>78</v>
      </c>
      <c r="D18" s="24">
        <v>76</v>
      </c>
      <c r="E18" s="50">
        <v>46</v>
      </c>
    </row>
    <row r="19" spans="2:5" ht="15.75" x14ac:dyDescent="0.25">
      <c r="B19" s="19" t="s">
        <v>52</v>
      </c>
      <c r="C19" s="32">
        <v>3</v>
      </c>
      <c r="D19" s="32">
        <v>1</v>
      </c>
      <c r="E19" s="51">
        <v>0</v>
      </c>
    </row>
    <row r="20" spans="2:5" ht="15.75" x14ac:dyDescent="0.25">
      <c r="B20" s="19" t="s">
        <v>53</v>
      </c>
      <c r="C20" s="24">
        <v>29</v>
      </c>
      <c r="D20" s="24">
        <v>96</v>
      </c>
      <c r="E20" s="50">
        <v>4</v>
      </c>
    </row>
    <row r="21" spans="2:5" ht="15.75" x14ac:dyDescent="0.25">
      <c r="B21" s="19" t="s">
        <v>54</v>
      </c>
      <c r="C21" s="24">
        <v>11</v>
      </c>
      <c r="D21" s="24">
        <v>8</v>
      </c>
      <c r="E21" s="50">
        <v>3</v>
      </c>
    </row>
    <row r="22" spans="2:5" ht="16.5" thickBot="1" x14ac:dyDescent="0.3">
      <c r="B22" s="40" t="s">
        <v>55</v>
      </c>
      <c r="C22" s="53">
        <v>0</v>
      </c>
      <c r="D22" s="53">
        <v>2</v>
      </c>
      <c r="E22" s="54">
        <v>1</v>
      </c>
    </row>
    <row r="23" spans="2:5" ht="15.75" x14ac:dyDescent="0.25">
      <c r="B23" s="44" t="s">
        <v>56</v>
      </c>
      <c r="C23" s="63">
        <f>SUM(C15:C22)</f>
        <v>854</v>
      </c>
      <c r="D23" s="63">
        <f t="shared" ref="D23:E23" si="0">SUM(D15:D22)</f>
        <v>1213</v>
      </c>
      <c r="E23" s="63">
        <f t="shared" si="0"/>
        <v>1224</v>
      </c>
    </row>
    <row r="24" spans="2:5" ht="15.75" x14ac:dyDescent="0.25">
      <c r="B24" s="67"/>
    </row>
    <row r="25" spans="2:5" ht="16.5" thickBot="1" x14ac:dyDescent="0.3">
      <c r="B25" s="20" t="s">
        <v>40</v>
      </c>
      <c r="C25" s="17"/>
      <c r="D25" s="17"/>
      <c r="E25" s="17"/>
    </row>
    <row r="26" spans="2:5" ht="16.5" thickTop="1" x14ac:dyDescent="0.25">
      <c r="B26" s="18" t="s">
        <v>41</v>
      </c>
      <c r="C26" s="33">
        <v>2</v>
      </c>
      <c r="D26" s="30">
        <v>1</v>
      </c>
      <c r="E26" s="48">
        <v>0</v>
      </c>
    </row>
    <row r="27" spans="2:5" ht="15.75" x14ac:dyDescent="0.25">
      <c r="B27" s="19" t="s">
        <v>42</v>
      </c>
      <c r="C27" s="23">
        <v>0</v>
      </c>
      <c r="D27" s="24">
        <v>0</v>
      </c>
      <c r="E27" s="50">
        <v>0</v>
      </c>
    </row>
    <row r="28" spans="2:5" ht="15.75" x14ac:dyDescent="0.25">
      <c r="B28" s="19" t="s">
        <v>43</v>
      </c>
      <c r="C28" s="23">
        <v>367</v>
      </c>
      <c r="D28" s="24">
        <v>341</v>
      </c>
      <c r="E28" s="50">
        <v>287</v>
      </c>
    </row>
    <row r="29" spans="2:5" ht="15.75" x14ac:dyDescent="0.25">
      <c r="B29" s="16" t="s">
        <v>44</v>
      </c>
      <c r="C29" s="23">
        <v>6</v>
      </c>
      <c r="D29" s="24">
        <v>0</v>
      </c>
      <c r="E29" s="50">
        <v>0</v>
      </c>
    </row>
    <row r="30" spans="2:5" ht="15.75" x14ac:dyDescent="0.25">
      <c r="B30" s="16" t="s">
        <v>45</v>
      </c>
      <c r="C30" s="23">
        <v>8</v>
      </c>
      <c r="D30" s="24">
        <v>5</v>
      </c>
      <c r="E30" s="50">
        <v>8</v>
      </c>
    </row>
    <row r="31" spans="2:5" ht="16.5" thickBot="1" x14ac:dyDescent="0.3">
      <c r="B31" s="40" t="s">
        <v>46</v>
      </c>
      <c r="C31" s="52">
        <v>26</v>
      </c>
      <c r="D31" s="53">
        <v>12</v>
      </c>
      <c r="E31" s="54">
        <v>10</v>
      </c>
    </row>
    <row r="32" spans="2:5" ht="15.75" x14ac:dyDescent="0.25">
      <c r="B32" s="44" t="s">
        <v>56</v>
      </c>
      <c r="C32" s="4">
        <f>SUM(C26:C31)</f>
        <v>409</v>
      </c>
      <c r="D32" s="4">
        <f t="shared" ref="D32:E32" si="1">SUM(D26:D31)</f>
        <v>359</v>
      </c>
      <c r="E32" s="4">
        <f t="shared" si="1"/>
        <v>305</v>
      </c>
    </row>
  </sheetData>
  <mergeCells count="4">
    <mergeCell ref="C5:C13"/>
    <mergeCell ref="D5:D13"/>
    <mergeCell ref="E5:E13"/>
    <mergeCell ref="B3:E3"/>
  </mergeCells>
  <pageMargins left="0.70000000000000007" right="0.70000000000000007" top="0.78740157500000008" bottom="0.78740157500000008" header="0.30000000000000004" footer="0.30000000000000004"/>
  <pageSetup paperSize="9" scale="5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REGISTR_ŘIDIČŮ</vt:lpstr>
      <vt:lpstr>ZKUŠEBNÍ_KOMISAŘ</vt:lpstr>
      <vt:lpstr>SILNIČNÍ_DOPRAVA</vt:lpstr>
      <vt:lpstr>REGISTR_VOZIDEL</vt:lpstr>
      <vt:lpstr>PŘESTUPKY</vt:lpstr>
      <vt:lpstr>ŽIVNOSTENSKÝ_ÚŘAD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</dc:creator>
  <cp:lastModifiedBy>Jičínská Jitka Bc.</cp:lastModifiedBy>
  <cp:lastPrinted>2018-10-10T14:03:58Z</cp:lastPrinted>
  <dcterms:created xsi:type="dcterms:W3CDTF">2017-10-21T07:37:35Z</dcterms:created>
  <dcterms:modified xsi:type="dcterms:W3CDTF">2018-11-09T12:17:07Z</dcterms:modified>
</cp:coreProperties>
</file>