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Finanční vypořádání\2018\"/>
    </mc:Choice>
  </mc:AlternateContent>
  <bookViews>
    <workbookView xWindow="0" yWindow="0" windowWidth="21570" windowHeight="7560"/>
  </bookViews>
  <sheets>
    <sheet name="7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G15" i="1"/>
  <c r="F15" i="1"/>
  <c r="E15" i="1"/>
  <c r="H15" i="1" l="1"/>
</calcChain>
</file>

<file path=xl/sharedStrings.xml><?xml version="1.0" encoding="utf-8"?>
<sst xmlns="http://schemas.openxmlformats.org/spreadsheetml/2006/main" count="34" uniqueCount="33">
  <si>
    <r>
      <t>Příloha č. 7 k vyhlášce č.</t>
    </r>
    <r>
      <rPr>
        <sz val="10"/>
        <rFont val="Arial"/>
        <family val="2"/>
        <charset val="238"/>
      </rPr>
      <t xml:space="preserve"> 367</t>
    </r>
    <r>
      <rPr>
        <sz val="10"/>
        <color indexed="8"/>
        <rFont val="Arial"/>
        <family val="2"/>
        <charset val="238"/>
      </rPr>
      <t>/2015 Sb.</t>
    </r>
  </si>
  <si>
    <t>Příjemce: Město Kostelec nad Orlicí</t>
  </si>
  <si>
    <t>Kraj: Královéhradecký</t>
  </si>
  <si>
    <t xml:space="preserve">Poskytovatel: </t>
  </si>
  <si>
    <t>Kapitola: Všeobecná pokladní správa</t>
  </si>
  <si>
    <r>
      <t xml:space="preserve">Finanční vypořádání dotací poskytnutých </t>
    </r>
    <r>
      <rPr>
        <b/>
        <sz val="10"/>
        <color indexed="8"/>
        <rFont val="Arial"/>
        <family val="2"/>
        <charset val="238"/>
      </rPr>
      <t xml:space="preserve">příjemcům prostřednictvím kraje </t>
    </r>
    <r>
      <rPr>
        <sz val="10"/>
        <color indexed="8"/>
        <rFont val="Arial"/>
        <family val="2"/>
        <charset val="238"/>
      </rPr>
      <t>ze státního rozpočtu nebo státních finančních aktiv</t>
    </r>
  </si>
  <si>
    <r>
      <t xml:space="preserve">Část A. </t>
    </r>
    <r>
      <rPr>
        <sz val="10"/>
        <color indexed="8"/>
        <rFont val="Arial"/>
        <family val="2"/>
        <charset val="238"/>
      </rPr>
      <t>Finanční vypořádání dotací s výjimkou dotací na programové financování, na projekty výzkumu, vývoje a inovací 
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</si>
  <si>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</si>
  <si>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</si>
  <si>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</si>
  <si>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</si>
  <si>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</si>
  <si>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Čerpáno _x000D_
 k 31. 12. 2018</t>
  </si>
  <si>
    <t>Vráceno v průběhu roku na účet kraje</t>
  </si>
  <si>
    <t>Skutečně použito _x000D_
 k 31. 12. 2018</t>
  </si>
  <si>
    <t>Předepsaná výše vratky dotace při finančním vypořádání</t>
  </si>
  <si>
    <t>a</t>
  </si>
  <si>
    <t>b</t>
  </si>
  <si>
    <t>c</t>
  </si>
  <si>
    <t>d</t>
  </si>
  <si>
    <t>4 = 1 - 2 - 3</t>
  </si>
  <si>
    <t>A.1 Dotace celkem</t>
  </si>
  <si>
    <t>v tom: jednotlivé dotační tituly</t>
  </si>
  <si>
    <t>Účelové dotace na výdaje spojené s volbou preziden</t>
  </si>
  <si>
    <t>Účelové dotace na výdaje spojené se společnými vol</t>
  </si>
  <si>
    <t>Kontroloval:</t>
  </si>
  <si>
    <t>Datum a podpis:</t>
  </si>
  <si>
    <t>x</t>
  </si>
  <si>
    <t>MF-53/2018/1201-9</t>
  </si>
  <si>
    <t>MF-21343/2018/1201-9</t>
  </si>
  <si>
    <t>Sestavil: Ing. Lenka Sedláčková</t>
  </si>
  <si>
    <t>Datum a podpis: 16.1.2019</t>
  </si>
  <si>
    <t>František Kinský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</si>
</sst>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.00_ \K\č;#,##0.00\ \K\č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165" fontId="1" fillId="0" borderId="10" xfId="0" applyNumberFormat="1" applyFont="1" applyFill="1" applyBorder="1" applyAlignment="1">
      <alignment horizontal="right" vertical="center" wrapText="1"/>
    </xf>
    <xf numFmtId="165" fontId="1" fillId="0" borderId="12" xfId="0" applyNumberFormat="1" applyFont="1" applyFill="1" applyBorder="1" applyAlignment="1">
      <alignment horizontal="right" vertical="center" wrapText="1"/>
    </xf>
    <xf numFmtId="165" fontId="2" fillId="0" borderId="12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16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5" fontId="6" fillId="0" borderId="10" xfId="0" applyNumberFormat="1" applyFont="1" applyFill="1" applyBorder="1" applyAlignment="1">
      <alignment horizontal="right" vertical="center" wrapText="1"/>
    </xf>
    <xf numFmtId="165" fontId="7" fillId="0" borderId="12" xfId="0" applyNumberFormat="1" applyFont="1" applyFill="1" applyBorder="1" applyAlignment="1">
      <alignment horizontal="right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92D050"/>
  </sheetPr>
  <dimension ref="A1:H25"/>
  <sheetViews>
    <sheetView tabSelected="1" workbookViewId="0">
      <selection activeCell="D30" sqref="D30:D32"/>
    </sheetView>
  </sheetViews>
  <sheetFormatPr defaultRowHeight="12.75" x14ac:dyDescent="0.25"/>
  <cols>
    <col min="1" max="1" width="42.140625" style="1" customWidth="1"/>
    <col min="2" max="2" width="7.7109375" style="1" customWidth="1"/>
    <col min="3" max="3" width="7" style="1" customWidth="1"/>
    <col min="4" max="4" width="20" style="1" customWidth="1"/>
    <col min="5" max="5" width="12.42578125" style="1" customWidth="1"/>
    <col min="6" max="6" width="8.42578125" style="1" customWidth="1"/>
    <col min="7" max="8" width="12.28515625" style="1" customWidth="1"/>
    <col min="9" max="9" width="16.7109375" style="1" customWidth="1"/>
    <col min="10" max="16384" width="9.140625" style="1"/>
  </cols>
  <sheetData>
    <row r="1" spans="1:8" x14ac:dyDescent="0.25">
      <c r="G1" s="29" t="s">
        <v>0</v>
      </c>
      <c r="H1" s="29"/>
    </row>
    <row r="3" spans="1:8" x14ac:dyDescent="0.25">
      <c r="A3" s="1" t="s">
        <v>1</v>
      </c>
    </row>
    <row r="4" spans="1:8" x14ac:dyDescent="0.25">
      <c r="A4" s="1" t="s">
        <v>2</v>
      </c>
    </row>
    <row r="5" spans="1:8" x14ac:dyDescent="0.25">
      <c r="A5" s="1" t="s">
        <v>3</v>
      </c>
    </row>
    <row r="6" spans="1:8" x14ac:dyDescent="0.25">
      <c r="A6" s="1" t="s">
        <v>4</v>
      </c>
    </row>
    <row r="8" spans="1:8" ht="25.5" customHeight="1" x14ac:dyDescent="0.25">
      <c r="A8" s="30" t="s">
        <v>5</v>
      </c>
      <c r="B8" s="30"/>
      <c r="C8" s="30"/>
      <c r="D8" s="30"/>
      <c r="E8" s="30"/>
      <c r="F8" s="30"/>
      <c r="G8" s="30"/>
      <c r="H8" s="30"/>
    </row>
    <row r="10" spans="1:8" ht="25.5" customHeight="1" x14ac:dyDescent="0.25">
      <c r="A10" s="31" t="s">
        <v>6</v>
      </c>
      <c r="B10" s="32"/>
      <c r="C10" s="32"/>
      <c r="D10" s="32"/>
      <c r="E10" s="32"/>
      <c r="F10" s="32"/>
      <c r="G10" s="32"/>
      <c r="H10" s="32"/>
    </row>
    <row r="12" spans="1:8" ht="13.5" thickBot="1" x14ac:dyDescent="0.3">
      <c r="G12" s="33" t="s">
        <v>7</v>
      </c>
      <c r="H12" s="33"/>
    </row>
    <row r="13" spans="1:8" ht="72" x14ac:dyDescent="0.25">
      <c r="A13" s="2" t="s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41" t="s">
        <v>13</v>
      </c>
      <c r="G13" s="3" t="s">
        <v>14</v>
      </c>
      <c r="H13" s="4" t="s">
        <v>15</v>
      </c>
    </row>
    <row r="14" spans="1:8" ht="13.5" thickBot="1" x14ac:dyDescent="0.3">
      <c r="A14" s="5" t="s">
        <v>16</v>
      </c>
      <c r="B14" s="6" t="s">
        <v>17</v>
      </c>
      <c r="C14" s="6" t="s">
        <v>18</v>
      </c>
      <c r="D14" s="6" t="s">
        <v>19</v>
      </c>
      <c r="E14" s="6">
        <v>1</v>
      </c>
      <c r="F14" s="6">
        <v>2</v>
      </c>
      <c r="G14" s="6">
        <v>3</v>
      </c>
      <c r="H14" s="7" t="s">
        <v>20</v>
      </c>
    </row>
    <row r="15" spans="1:8" ht="25.5" customHeight="1" thickBot="1" x14ac:dyDescent="0.3">
      <c r="A15" s="8" t="s">
        <v>21</v>
      </c>
      <c r="B15" s="9"/>
      <c r="C15" s="10"/>
      <c r="D15" s="10"/>
      <c r="E15" s="40">
        <f>SUM(E17:E21)</f>
        <v>385867</v>
      </c>
      <c r="F15" s="40">
        <f>SUM(F17:F21)</f>
        <v>0</v>
      </c>
      <c r="G15" s="40">
        <f>SUM(G17:G21)</f>
        <v>308877.86</v>
      </c>
      <c r="H15" s="40">
        <f>SUM(H17:H21)</f>
        <v>76989.140000000014</v>
      </c>
    </row>
    <row r="16" spans="1:8" x14ac:dyDescent="0.25">
      <c r="A16" s="11"/>
      <c r="B16" s="12"/>
      <c r="C16" s="12"/>
      <c r="D16" s="13"/>
      <c r="E16" s="14"/>
      <c r="F16" s="15"/>
      <c r="G16" s="15"/>
      <c r="H16" s="16"/>
    </row>
    <row r="17" spans="1:8" x14ac:dyDescent="0.25">
      <c r="A17" s="35" t="s">
        <v>22</v>
      </c>
      <c r="B17" s="12"/>
      <c r="C17" s="12"/>
      <c r="D17" s="13"/>
      <c r="E17" s="17"/>
      <c r="F17" s="17"/>
      <c r="G17" s="17"/>
      <c r="H17" s="18"/>
    </row>
    <row r="18" spans="1:8" ht="24" x14ac:dyDescent="0.25">
      <c r="A18" s="35" t="s">
        <v>23</v>
      </c>
      <c r="B18" s="12" t="s">
        <v>27</v>
      </c>
      <c r="C18" s="36">
        <v>98008</v>
      </c>
      <c r="D18" s="37" t="s">
        <v>28</v>
      </c>
      <c r="E18" s="38">
        <v>160867</v>
      </c>
      <c r="F18" s="38">
        <v>0</v>
      </c>
      <c r="G18" s="38">
        <v>140589</v>
      </c>
      <c r="H18" s="39">
        <f t="shared" ref="H18:H21" si="0">IF(E18-F18-G18=0,"",E18-F18-G18)</f>
        <v>20278</v>
      </c>
    </row>
    <row r="19" spans="1:8" ht="24" x14ac:dyDescent="0.25">
      <c r="A19" s="35" t="s">
        <v>24</v>
      </c>
      <c r="B19" s="12" t="s">
        <v>27</v>
      </c>
      <c r="C19" s="36">
        <v>98187</v>
      </c>
      <c r="D19" s="37" t="s">
        <v>29</v>
      </c>
      <c r="E19" s="38">
        <v>225000</v>
      </c>
      <c r="F19" s="38">
        <v>0</v>
      </c>
      <c r="G19" s="38">
        <v>168288.86</v>
      </c>
      <c r="H19" s="39">
        <f t="shared" si="0"/>
        <v>56711.140000000014</v>
      </c>
    </row>
    <row r="20" spans="1:8" ht="12.75" customHeight="1" x14ac:dyDescent="0.25">
      <c r="A20" s="11"/>
      <c r="B20" s="20"/>
      <c r="C20" s="12"/>
      <c r="D20" s="21"/>
      <c r="E20" s="17"/>
      <c r="F20" s="17"/>
      <c r="G20" s="17"/>
      <c r="H20" s="19" t="str">
        <f t="shared" si="0"/>
        <v/>
      </c>
    </row>
    <row r="21" spans="1:8" ht="13.5" customHeight="1" thickBot="1" x14ac:dyDescent="0.3">
      <c r="A21" s="22"/>
      <c r="B21" s="23"/>
      <c r="C21" s="24"/>
      <c r="D21" s="25"/>
      <c r="E21" s="26"/>
      <c r="F21" s="26"/>
      <c r="G21" s="26"/>
      <c r="H21" s="27" t="str">
        <f t="shared" si="0"/>
        <v/>
      </c>
    </row>
    <row r="22" spans="1:8" x14ac:dyDescent="0.25">
      <c r="E22" s="28"/>
      <c r="F22" s="28"/>
    </row>
    <row r="24" spans="1:8" x14ac:dyDescent="0.25">
      <c r="A24" s="1" t="s">
        <v>30</v>
      </c>
      <c r="E24" s="1" t="s">
        <v>25</v>
      </c>
      <c r="F24" s="34" t="s">
        <v>32</v>
      </c>
      <c r="G24" s="34"/>
    </row>
    <row r="25" spans="1:8" ht="25.5" x14ac:dyDescent="0.25">
      <c r="A25" s="1" t="s">
        <v>31</v>
      </c>
      <c r="E25" s="1" t="s">
        <v>26</v>
      </c>
      <c r="F25" s="42">
        <v>43481</v>
      </c>
      <c r="G25" s="42"/>
    </row>
  </sheetData>
  <mergeCells count="5">
    <mergeCell ref="G1:H1"/>
    <mergeCell ref="A8:H8"/>
    <mergeCell ref="A10:H10"/>
    <mergeCell ref="G12:H12"/>
    <mergeCell ref="F25:G25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7A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846</dc:creator>
  <cp:lastModifiedBy>Sedláčková Lenka Ing.</cp:lastModifiedBy>
  <cp:lastPrinted>2019-01-16T08:00:03Z</cp:lastPrinted>
  <dcterms:created xsi:type="dcterms:W3CDTF">2018-10-26T11:15:00Z</dcterms:created>
  <dcterms:modified xsi:type="dcterms:W3CDTF">2019-01-16T08:01:55Z</dcterms:modified>
</cp:coreProperties>
</file>